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Data/Bastiaan/First-Accent/overeenkomsten/klanten/ARC/cleanlease/"/>
    </mc:Choice>
  </mc:AlternateContent>
  <xr:revisionPtr revIDLastSave="0" documentId="10_ncr:8100000_{2245BCC0-0D45-8145-9CAA-D1A6E74F1DF3}" xr6:coauthVersionLast="34" xr6:coauthVersionMax="34" xr10:uidLastSave="{00000000-0000-0000-0000-000000000000}"/>
  <bookViews>
    <workbookView xWindow="-46500" yWindow="1100" windowWidth="45800" windowHeight="29200" xr2:uid="{00000000-000D-0000-FFFF-FFFF00000000}"/>
  </bookViews>
  <sheets>
    <sheet name="overview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H18" i="3" s="1"/>
  <c r="I17" i="3"/>
  <c r="H17" i="3" s="1"/>
  <c r="I9" i="3" l="1"/>
  <c r="H9" i="3" s="1"/>
  <c r="I10" i="3"/>
  <c r="H10" i="3" s="1"/>
  <c r="I11" i="3"/>
  <c r="H11" i="3" s="1"/>
  <c r="I12" i="3"/>
  <c r="H12" i="3" s="1"/>
  <c r="I13" i="3"/>
  <c r="H13" i="3" s="1"/>
  <c r="I14" i="3"/>
  <c r="H14" i="3" s="1"/>
  <c r="I15" i="3"/>
  <c r="H15" i="3" s="1"/>
  <c r="I16" i="3"/>
  <c r="H16" i="3" s="1"/>
  <c r="I8" i="3"/>
  <c r="H8" i="3" s="1"/>
</calcChain>
</file>

<file path=xl/sharedStrings.xml><?xml version="1.0" encoding="utf-8"?>
<sst xmlns="http://schemas.openxmlformats.org/spreadsheetml/2006/main" count="115" uniqueCount="73">
  <si>
    <t>Naam</t>
  </si>
  <si>
    <t>ID-nr.</t>
  </si>
  <si>
    <t>Postcode</t>
  </si>
  <si>
    <t>Gemeente</t>
  </si>
  <si>
    <t>Land</t>
  </si>
  <si>
    <t>Straat + nr.</t>
  </si>
  <si>
    <t>Accountnaam in Webfleet:</t>
  </si>
  <si>
    <t>Contactpersoon:</t>
  </si>
  <si>
    <t>Contacttel.:</t>
  </si>
  <si>
    <t>LOKEREN</t>
  </si>
  <si>
    <t>Hoogstraten</t>
  </si>
  <si>
    <t>MARCHOVELETTE</t>
  </si>
  <si>
    <t>LAEKEN</t>
  </si>
  <si>
    <t>Lokeren</t>
  </si>
  <si>
    <t>9160</t>
  </si>
  <si>
    <t>9120</t>
  </si>
  <si>
    <t>KALLO</t>
  </si>
  <si>
    <t>MELSELE</t>
  </si>
  <si>
    <t>HAASDONK</t>
  </si>
  <si>
    <t>9170</t>
  </si>
  <si>
    <t>SINT GILLIS WAAS</t>
  </si>
  <si>
    <t>7060</t>
  </si>
  <si>
    <t>SOIGNIES</t>
  </si>
  <si>
    <t>VRASENE</t>
  </si>
  <si>
    <t>1851</t>
  </si>
  <si>
    <t>HUMBEEK</t>
  </si>
  <si>
    <t>3070</t>
  </si>
  <si>
    <t>KORTENBERG</t>
  </si>
  <si>
    <t>CleanLease</t>
  </si>
  <si>
    <t>Groep 1 = unit hoogstraten</t>
  </si>
  <si>
    <t>Groep 2 = unit lokeren</t>
  </si>
  <si>
    <t>Groep 3 = oedelem</t>
  </si>
  <si>
    <t>groep 4 = leverdag MA-DO</t>
  </si>
  <si>
    <t>groep 5 = leverdag Di-VR</t>
  </si>
  <si>
    <t>groep 6= leverdag MA-WOE-VR</t>
  </si>
  <si>
    <t>groep 8= leverdag ma-di-woe-do-vr-za</t>
  </si>
  <si>
    <t xml:space="preserve">groep 9= leverdag do-za </t>
  </si>
  <si>
    <t>groep 7= leverdag 
MA-DI-Woe-Do-Vr</t>
  </si>
  <si>
    <t>groep 10 = MA</t>
  </si>
  <si>
    <t>groep 11= DI</t>
  </si>
  <si>
    <t>groep 12 = Woe</t>
  </si>
  <si>
    <t>Groep 13 = do</t>
  </si>
  <si>
    <t>groep 14 = vr</t>
  </si>
  <si>
    <t>x</t>
  </si>
  <si>
    <t>groep 15 = di + do</t>
  </si>
  <si>
    <t>groep 16 = woe + vr</t>
  </si>
  <si>
    <t>groep 17 = ma + woe</t>
  </si>
  <si>
    <t>BE</t>
  </si>
  <si>
    <t>grassgreen</t>
  </si>
  <si>
    <t>brightorangehighlight</t>
  </si>
  <si>
    <t>straat 1</t>
  </si>
  <si>
    <t>Chaussee 47</t>
  </si>
  <si>
    <t>Straat 2</t>
  </si>
  <si>
    <t>Dijk 5</t>
  </si>
  <si>
    <t>Kerkplein 84</t>
  </si>
  <si>
    <t>Straat 17</t>
  </si>
  <si>
    <t>Plein 25</t>
  </si>
  <si>
    <t>Steenweg 517</t>
  </si>
  <si>
    <t>Bedrijfsnaam 1</t>
  </si>
  <si>
    <t>Bedrijfsnaam 2</t>
  </si>
  <si>
    <t>Bedrijfsnaam 3</t>
  </si>
  <si>
    <t>Bedrijfsnaam 4</t>
  </si>
  <si>
    <t>Bedrijfsnaam 5</t>
  </si>
  <si>
    <t>Bedrijfsnaam 6</t>
  </si>
  <si>
    <t>Bedrijfsnaam 7</t>
  </si>
  <si>
    <t>Bedrijfsnaam 8</t>
  </si>
  <si>
    <t>Bedrijfsnaam 9</t>
  </si>
  <si>
    <t>Bedrijfsnaam 10</t>
  </si>
  <si>
    <t>Bedrijfsnaam 11</t>
  </si>
  <si>
    <t>Rue 83</t>
  </si>
  <si>
    <t>Rue 11</t>
  </si>
  <si>
    <t>Kleur</t>
  </si>
  <si>
    <t>Adres-upload TomTom WEBFLEET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</si>
</sst>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0" xfId="0" applyBorder="1" applyAlignment="1"/>
    <xf numFmtId="0" fontId="0" fillId="0" borderId="0" xfId="0" quotePrefix="1" applyBorder="1" applyAlignment="1"/>
    <xf numFmtId="0" fontId="6" fillId="0" borderId="0" xfId="0" applyFont="1"/>
    <xf numFmtId="0" fontId="6" fillId="0" borderId="0" xfId="0" applyFont="1" applyFill="1"/>
    <xf numFmtId="0" fontId="7" fillId="0" borderId="0" xfId="2" applyNumberFormat="1" applyFont="1" applyFill="1" applyBorder="1" applyAlignment="1">
      <alignment wrapText="1"/>
    </xf>
    <xf numFmtId="0" fontId="2" fillId="0" borderId="0" xfId="1" applyBorder="1" applyAlignment="1" applyProtection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1" fontId="7" fillId="0" borderId="0" xfId="2" applyNumberFormat="1" applyFont="1" applyFill="1" applyBorder="1" applyAlignment="1">
      <alignment horizontal="right" wrapText="1"/>
    </xf>
    <xf numFmtId="0" fontId="6" fillId="0" borderId="5" xfId="0" applyFont="1" applyBorder="1"/>
    <xf numFmtId="0" fontId="7" fillId="0" borderId="0" xfId="2" applyFont="1" applyFill="1" applyBorder="1" applyAlignment="1">
      <alignment wrapText="1"/>
    </xf>
    <xf numFmtId="0" fontId="6" fillId="0" borderId="5" xfId="0" applyNumberFormat="1" applyFont="1" applyBorder="1" applyAlignment="1">
      <alignment horizontal="left"/>
    </xf>
    <xf numFmtId="0" fontId="6" fillId="0" borderId="6" xfId="0" applyFont="1" applyBorder="1"/>
    <xf numFmtId="0" fontId="3" fillId="0" borderId="0" xfId="0" applyFont="1" applyAlignment="1">
      <alignment horizontal="center"/>
    </xf>
    <xf numFmtId="0" fontId="2" fillId="0" borderId="0" xfId="1" applyFill="1" applyBorder="1" applyAlignment="1" applyProtection="1">
      <alignment horizontal="center"/>
    </xf>
    <xf numFmtId="0" fontId="0" fillId="0" borderId="0" xfId="0" applyFill="1"/>
    <xf numFmtId="0" fontId="1" fillId="0" borderId="1" xfId="0" applyFont="1" applyFill="1" applyBorder="1"/>
    <xf numFmtId="0" fontId="2" fillId="0" borderId="0" xfId="1" applyBorder="1" applyAlignment="1" applyProtection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Hyperlink" xfId="1" builtinId="8"/>
    <cellStyle name="Standaard" xfId="0" builtinId="0"/>
    <cellStyle name="Standaard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3"/>
  <sheetViews>
    <sheetView tabSelected="1" zoomScale="200" zoomScaleNormal="200" workbookViewId="0">
      <selection activeCell="C3" sqref="C3:E3"/>
    </sheetView>
  </sheetViews>
  <sheetFormatPr baseColWidth="10" defaultColWidth="8.83203125" defaultRowHeight="15" x14ac:dyDescent="0.2"/>
  <cols>
    <col min="1" max="1" width="12.5" customWidth="1"/>
    <col min="2" max="2" width="39" style="21" customWidth="1"/>
    <col min="3" max="3" width="34.83203125" customWidth="1"/>
    <col min="4" max="4" width="7.83203125" customWidth="1"/>
    <col min="5" max="5" width="26.1640625" customWidth="1"/>
    <col min="6" max="6" width="8.83203125" customWidth="1"/>
    <col min="7" max="7" width="16" bestFit="1" customWidth="1"/>
    <col min="8" max="8" width="32.33203125" hidden="1" customWidth="1"/>
    <col min="9" max="9" width="15.6640625" hidden="1" customWidth="1"/>
    <col min="10" max="10" width="11.83203125" customWidth="1"/>
    <col min="11" max="11" width="8.83203125" customWidth="1"/>
    <col min="12" max="12" width="7.83203125" customWidth="1"/>
    <col min="14" max="14" width="7.5" customWidth="1"/>
    <col min="15" max="15" width="10.83203125" customWidth="1"/>
    <col min="16" max="16" width="10.1640625" customWidth="1"/>
    <col min="17" max="17" width="12.83203125" customWidth="1"/>
    <col min="18" max="18" width="9.83203125" customWidth="1"/>
    <col min="19" max="19" width="8" customWidth="1"/>
    <col min="20" max="20" width="6.83203125" customWidth="1"/>
    <col min="22" max="22" width="6.5" customWidth="1"/>
    <col min="23" max="23" width="5.6640625" customWidth="1"/>
  </cols>
  <sheetData>
    <row r="1" spans="1:26" ht="62.5" customHeight="1" x14ac:dyDescent="0.3">
      <c r="A1" s="23"/>
      <c r="B1" s="23"/>
      <c r="D1" s="19" t="s">
        <v>72</v>
      </c>
      <c r="E1" s="19"/>
      <c r="F1" s="19"/>
      <c r="J1" s="19"/>
      <c r="K1" s="19"/>
    </row>
    <row r="2" spans="1:26" ht="14.5" customHeight="1" x14ac:dyDescent="0.3">
      <c r="A2" s="7"/>
      <c r="B2" s="20"/>
      <c r="D2" s="19"/>
      <c r="E2" s="19"/>
      <c r="F2" s="19"/>
      <c r="J2" s="19"/>
      <c r="K2" s="19"/>
    </row>
    <row r="3" spans="1:26" x14ac:dyDescent="0.2">
      <c r="A3" t="s">
        <v>6</v>
      </c>
      <c r="C3" s="24" t="s">
        <v>28</v>
      </c>
      <c r="D3" s="25"/>
      <c r="E3" s="26"/>
      <c r="J3" s="2"/>
      <c r="K3" s="2"/>
    </row>
    <row r="4" spans="1:26" x14ac:dyDescent="0.2">
      <c r="A4" t="s">
        <v>7</v>
      </c>
      <c r="C4" s="27"/>
      <c r="D4" s="28"/>
      <c r="E4" s="29"/>
      <c r="J4" s="3"/>
      <c r="K4" s="2"/>
    </row>
    <row r="5" spans="1:26" x14ac:dyDescent="0.2">
      <c r="A5" t="s">
        <v>8</v>
      </c>
      <c r="C5" s="30"/>
      <c r="D5" s="31"/>
      <c r="E5" s="32"/>
    </row>
    <row r="7" spans="1:26" ht="49" x14ac:dyDescent="0.2">
      <c r="A7" s="1" t="s">
        <v>1</v>
      </c>
      <c r="B7" s="22" t="s">
        <v>0</v>
      </c>
      <c r="C7" s="1" t="s">
        <v>5</v>
      </c>
      <c r="D7" s="1" t="s">
        <v>2</v>
      </c>
      <c r="E7" s="1" t="s">
        <v>3</v>
      </c>
      <c r="F7" s="1" t="s">
        <v>4</v>
      </c>
      <c r="G7" s="8" t="s">
        <v>71</v>
      </c>
      <c r="H7" s="8"/>
      <c r="I7" s="8"/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37</v>
      </c>
      <c r="Q7" s="9" t="s">
        <v>35</v>
      </c>
      <c r="R7" s="9" t="s">
        <v>36</v>
      </c>
      <c r="S7" s="9" t="s">
        <v>38</v>
      </c>
      <c r="T7" s="9" t="s">
        <v>39</v>
      </c>
      <c r="U7" s="9" t="s">
        <v>40</v>
      </c>
      <c r="V7" s="9" t="s">
        <v>41</v>
      </c>
      <c r="W7" s="9" t="s">
        <v>42</v>
      </c>
      <c r="X7" s="9" t="s">
        <v>44</v>
      </c>
      <c r="Y7" s="9" t="s">
        <v>45</v>
      </c>
      <c r="Z7" s="9" t="s">
        <v>46</v>
      </c>
    </row>
    <row r="8" spans="1:26" x14ac:dyDescent="0.2">
      <c r="A8" s="14">
        <v>31507912</v>
      </c>
      <c r="B8" s="16" t="s">
        <v>58</v>
      </c>
      <c r="C8" s="16" t="s">
        <v>50</v>
      </c>
      <c r="D8" s="6" t="s">
        <v>24</v>
      </c>
      <c r="E8" s="5" t="s">
        <v>25</v>
      </c>
      <c r="F8" s="6" t="s">
        <v>47</v>
      </c>
      <c r="G8" s="6" t="s">
        <v>48</v>
      </c>
      <c r="H8" s="6" t="str">
        <f>IF(I8&lt;&gt;"",MID(I8,2,LEN(I8)-1),"")</f>
        <v>Lokeren,leverdag DO</v>
      </c>
      <c r="I8" s="6" t="str">
        <f>CONCATENATE(IF(J8&lt;&gt;"",",Hoogstraten",""),IF(K8&lt;&gt;"",",Lokeren",""),IF(L8&lt;&gt;"",",Oedelem",""),IF(M8&lt;&gt;"",",leverdag MA-DO",""),IF(N8&lt;&gt;"",",leverdag DI-VR",""),IF(O8&lt;&gt;"",",leverdag MA-WOE-VR",""),IF(P8&lt;&gt;"",",leverdag MA-DI-WOE-DO-VR",""),IF(Q8&lt;&gt;"",",leverdag MA-DI-WOE-DO-VR-ZA",""),IF(R8&lt;&gt;"",",leverdag DO-ZA",""),IF(S8&lt;&gt;"",",leverdag MA",""),IF(T8&lt;&gt;"",",leverdag DI",""),IF(U8&lt;&gt;"",",leverdag WOE",""),IF(V8&lt;&gt;"",",leverdag DO",""),IF(W8&lt;&gt;"",",leverdag VR",""),IF(X8&lt;&gt;"",",leverdag DI-DO",""),IF(Y8&lt;&gt;"",",leverdag WOE-VR",""),IF(Z8&lt;&gt;"",",leverdag MA-WOE",""))</f>
        <v>,Lokeren,leverdag DO</v>
      </c>
      <c r="J8" s="4"/>
      <c r="K8" s="6" t="s">
        <v>13</v>
      </c>
      <c r="L8" s="6"/>
      <c r="M8" s="13"/>
      <c r="N8" s="13"/>
      <c r="O8" s="13"/>
      <c r="P8" s="13"/>
      <c r="Q8" s="10"/>
      <c r="R8" s="10"/>
      <c r="S8" s="10"/>
      <c r="T8" s="10"/>
      <c r="U8" s="10"/>
      <c r="V8" s="10" t="s">
        <v>43</v>
      </c>
      <c r="W8" s="10"/>
    </row>
    <row r="9" spans="1:26" ht="28" x14ac:dyDescent="0.2">
      <c r="A9" s="14">
        <v>31507913</v>
      </c>
      <c r="B9" s="16" t="s">
        <v>59</v>
      </c>
      <c r="C9" s="16" t="s">
        <v>51</v>
      </c>
      <c r="D9" s="6" t="s">
        <v>21</v>
      </c>
      <c r="E9" s="5" t="s">
        <v>22</v>
      </c>
      <c r="F9" s="6" t="s">
        <v>47</v>
      </c>
      <c r="G9" s="6" t="s">
        <v>48</v>
      </c>
      <c r="H9" s="6" t="str">
        <f t="shared" ref="H9:H18" si="0">IF(I9&lt;&gt;"",MID(I9,2,LEN(I9)-1),"")</f>
        <v>Lokeren,leverdag DI-VR</v>
      </c>
      <c r="I9" s="6" t="str">
        <f t="shared" ref="I9:I18" si="1">CONCATENATE(IF(J9&lt;&gt;"",",Hoogstraten",""),IF(K9&lt;&gt;"",",Lokeren",""),IF(L9&lt;&gt;"",",Oedelem",""),IF(M9&lt;&gt;"",",leverdag MA-DO",""),IF(N9&lt;&gt;"",",leverdag DI-VR",""),IF(O9&lt;&gt;"",",leverdag MA-WOE-VR",""),IF(P9&lt;&gt;"",",leverdag MA-DI-WOE-DO-VR",""),IF(Q9&lt;&gt;"",",leverdag MA-DI-WOE-DO-VR-ZA",""),IF(R9&lt;&gt;"",",leverdag DO-ZA",""),IF(S9&lt;&gt;"",",leverdag MA",""),IF(T9&lt;&gt;"",",leverdag DI",""),IF(U9&lt;&gt;"",",leverdag WOE",""),IF(V9&lt;&gt;"",",leverdag DO",""),IF(W9&lt;&gt;"",",leverdag VR",""),IF(X9&lt;&gt;"",",leverdag DI-DO",""),IF(Y9&lt;&gt;"",",leverdag WOE-VR",""),IF(Z9&lt;&gt;"",",leverdag MA-WOE",""))</f>
        <v>,Lokeren,leverdag DI-VR</v>
      </c>
      <c r="J9" s="4"/>
      <c r="K9" s="6" t="s">
        <v>13</v>
      </c>
      <c r="L9" s="6"/>
      <c r="M9" s="13"/>
      <c r="N9" s="13" t="s">
        <v>43</v>
      </c>
      <c r="O9" s="13"/>
      <c r="P9" s="13"/>
      <c r="Q9" s="10"/>
      <c r="R9" s="10"/>
      <c r="S9" s="10"/>
      <c r="T9" s="10"/>
      <c r="U9" s="10"/>
      <c r="V9" s="10"/>
      <c r="W9" s="10"/>
    </row>
    <row r="10" spans="1:26" ht="28" x14ac:dyDescent="0.2">
      <c r="A10" s="14">
        <v>31507914</v>
      </c>
      <c r="B10" s="16" t="s">
        <v>60</v>
      </c>
      <c r="C10" s="16" t="s">
        <v>52</v>
      </c>
      <c r="D10" s="6" t="s">
        <v>14</v>
      </c>
      <c r="E10" s="5" t="s">
        <v>9</v>
      </c>
      <c r="F10" s="6" t="s">
        <v>47</v>
      </c>
      <c r="G10" s="6" t="s">
        <v>48</v>
      </c>
      <c r="H10" s="6" t="str">
        <f t="shared" si="0"/>
        <v>Lokeren,leverdag MA-DI-WOE-DO-VR</v>
      </c>
      <c r="I10" s="6" t="str">
        <f t="shared" si="1"/>
        <v>,Lokeren,leverdag MA-DI-WOE-DO-VR</v>
      </c>
      <c r="J10" s="4"/>
      <c r="K10" s="6" t="s">
        <v>13</v>
      </c>
      <c r="L10" s="6"/>
      <c r="M10" s="13"/>
      <c r="N10" s="13"/>
      <c r="O10" s="13"/>
      <c r="P10" s="13" t="s">
        <v>43</v>
      </c>
      <c r="Q10" s="10"/>
      <c r="R10" s="10"/>
      <c r="S10" s="10"/>
      <c r="T10" s="10"/>
      <c r="U10" s="10"/>
      <c r="V10" s="10"/>
      <c r="W10" s="10"/>
    </row>
    <row r="11" spans="1:26" ht="28" x14ac:dyDescent="0.2">
      <c r="A11" s="14">
        <v>31507915</v>
      </c>
      <c r="B11" s="16" t="s">
        <v>61</v>
      </c>
      <c r="C11" s="16" t="s">
        <v>52</v>
      </c>
      <c r="D11" s="6" t="s">
        <v>19</v>
      </c>
      <c r="E11" s="5" t="s">
        <v>20</v>
      </c>
      <c r="F11" s="6" t="s">
        <v>47</v>
      </c>
      <c r="G11" s="6" t="s">
        <v>48</v>
      </c>
      <c r="H11" s="6" t="str">
        <f t="shared" si="0"/>
        <v>Lokeren,leverdag MA-WOE-VR</v>
      </c>
      <c r="I11" s="6" t="str">
        <f t="shared" si="1"/>
        <v>,Lokeren,leverdag MA-WOE-VR</v>
      </c>
      <c r="J11" s="4"/>
      <c r="K11" s="6" t="s">
        <v>13</v>
      </c>
      <c r="L11" s="6"/>
      <c r="M11" s="13"/>
      <c r="N11" s="13"/>
      <c r="O11" s="13" t="s">
        <v>43</v>
      </c>
      <c r="P11" s="13"/>
      <c r="Q11" s="10"/>
      <c r="R11" s="10"/>
      <c r="S11" s="10"/>
      <c r="T11" s="10"/>
      <c r="U11" s="10"/>
      <c r="V11" s="10"/>
      <c r="W11" s="10"/>
    </row>
    <row r="12" spans="1:26" ht="28" x14ac:dyDescent="0.2">
      <c r="A12" s="14">
        <v>31507916</v>
      </c>
      <c r="B12" s="16" t="s">
        <v>62</v>
      </c>
      <c r="C12" s="16" t="s">
        <v>57</v>
      </c>
      <c r="D12" s="6" t="s">
        <v>26</v>
      </c>
      <c r="E12" s="5" t="s">
        <v>27</v>
      </c>
      <c r="F12" s="6" t="s">
        <v>47</v>
      </c>
      <c r="G12" s="6" t="s">
        <v>48</v>
      </c>
      <c r="H12" s="6" t="str">
        <f t="shared" si="0"/>
        <v>Lokeren,leverdag MA-WOE-VR</v>
      </c>
      <c r="I12" s="6" t="str">
        <f t="shared" si="1"/>
        <v>,Lokeren,leverdag MA-WOE-VR</v>
      </c>
      <c r="J12" s="4"/>
      <c r="K12" s="6" t="s">
        <v>13</v>
      </c>
      <c r="L12" s="6"/>
      <c r="M12" s="13"/>
      <c r="N12" s="13"/>
      <c r="O12" s="13" t="s">
        <v>43</v>
      </c>
      <c r="P12" s="13"/>
      <c r="Q12" s="10"/>
      <c r="R12" s="10"/>
      <c r="S12" s="10"/>
      <c r="T12" s="10"/>
      <c r="U12" s="10"/>
      <c r="V12" s="10"/>
      <c r="W12" s="10"/>
    </row>
    <row r="13" spans="1:26" ht="28" x14ac:dyDescent="0.2">
      <c r="A13" s="14">
        <v>31507917</v>
      </c>
      <c r="B13" s="16" t="s">
        <v>63</v>
      </c>
      <c r="C13" s="16" t="s">
        <v>53</v>
      </c>
      <c r="D13" s="6" t="s">
        <v>15</v>
      </c>
      <c r="E13" s="5" t="s">
        <v>16</v>
      </c>
      <c r="F13" s="6" t="s">
        <v>47</v>
      </c>
      <c r="G13" s="6" t="s">
        <v>48</v>
      </c>
      <c r="H13" s="6" t="str">
        <f t="shared" si="0"/>
        <v>Lokeren,leverdag MA-WOE</v>
      </c>
      <c r="I13" s="6" t="str">
        <f t="shared" si="1"/>
        <v>,Lokeren,leverdag MA-WOE</v>
      </c>
      <c r="J13" s="4"/>
      <c r="K13" s="6" t="s">
        <v>13</v>
      </c>
      <c r="L13" s="6"/>
      <c r="M13" s="13"/>
      <c r="N13" s="13"/>
      <c r="O13" s="13"/>
      <c r="P13" s="13"/>
      <c r="Q13" s="10"/>
      <c r="R13" s="10"/>
      <c r="S13" s="10"/>
      <c r="T13" s="10"/>
      <c r="U13" s="10"/>
      <c r="V13" s="10"/>
      <c r="W13" s="10"/>
      <c r="Z13" t="s">
        <v>43</v>
      </c>
    </row>
    <row r="14" spans="1:26" ht="28" x14ac:dyDescent="0.2">
      <c r="A14" s="14">
        <v>31507918</v>
      </c>
      <c r="B14" s="16" t="s">
        <v>64</v>
      </c>
      <c r="C14" s="16" t="s">
        <v>54</v>
      </c>
      <c r="D14" s="6" t="s">
        <v>15</v>
      </c>
      <c r="E14" s="5" t="s">
        <v>17</v>
      </c>
      <c r="F14" s="6" t="s">
        <v>47</v>
      </c>
      <c r="G14" s="6" t="s">
        <v>48</v>
      </c>
      <c r="H14" s="6" t="str">
        <f t="shared" si="0"/>
        <v>Lokeren,leverdag MA-WOE</v>
      </c>
      <c r="I14" s="6" t="str">
        <f t="shared" si="1"/>
        <v>,Lokeren,leverdag MA-WOE</v>
      </c>
      <c r="J14" s="4"/>
      <c r="K14" s="6" t="s">
        <v>13</v>
      </c>
      <c r="L14" s="6"/>
      <c r="M14" s="13"/>
      <c r="N14" s="13"/>
      <c r="O14" s="13"/>
      <c r="P14" s="13"/>
      <c r="Q14" s="10"/>
      <c r="R14" s="10"/>
      <c r="S14" s="10"/>
      <c r="T14" s="10"/>
      <c r="U14" s="10"/>
      <c r="V14" s="10"/>
      <c r="W14" s="10"/>
      <c r="Z14" t="s">
        <v>43</v>
      </c>
    </row>
    <row r="15" spans="1:26" ht="28" x14ac:dyDescent="0.2">
      <c r="A15" s="14">
        <v>31507919</v>
      </c>
      <c r="B15" s="16" t="s">
        <v>65</v>
      </c>
      <c r="C15" s="16" t="s">
        <v>55</v>
      </c>
      <c r="D15" s="6" t="s">
        <v>15</v>
      </c>
      <c r="E15" s="5" t="s">
        <v>23</v>
      </c>
      <c r="F15" s="6" t="s">
        <v>47</v>
      </c>
      <c r="G15" s="6" t="s">
        <v>48</v>
      </c>
      <c r="H15" s="6" t="str">
        <f t="shared" si="0"/>
        <v>Lokeren,leverdag MA-WOE</v>
      </c>
      <c r="I15" s="6" t="str">
        <f t="shared" si="1"/>
        <v>,Lokeren,leverdag MA-WOE</v>
      </c>
      <c r="J15" s="4"/>
      <c r="K15" s="6" t="s">
        <v>13</v>
      </c>
      <c r="L15" s="6"/>
      <c r="M15" s="13"/>
      <c r="N15" s="13"/>
      <c r="O15" s="13"/>
      <c r="P15" s="13"/>
      <c r="Q15" s="10"/>
      <c r="R15" s="10"/>
      <c r="S15" s="10"/>
      <c r="T15" s="10"/>
      <c r="U15" s="10"/>
      <c r="V15" s="10"/>
      <c r="W15" s="10"/>
      <c r="Z15" t="s">
        <v>43</v>
      </c>
    </row>
    <row r="16" spans="1:26" ht="28" x14ac:dyDescent="0.2">
      <c r="A16" s="14">
        <v>31507920</v>
      </c>
      <c r="B16" s="16" t="s">
        <v>66</v>
      </c>
      <c r="C16" s="16" t="s">
        <v>56</v>
      </c>
      <c r="D16" s="6" t="s">
        <v>15</v>
      </c>
      <c r="E16" s="5" t="s">
        <v>18</v>
      </c>
      <c r="F16" s="6" t="s">
        <v>47</v>
      </c>
      <c r="G16" s="6" t="s">
        <v>48</v>
      </c>
      <c r="H16" s="6" t="str">
        <f t="shared" si="0"/>
        <v>Lokeren,leverdag MA-WOE</v>
      </c>
      <c r="I16" s="6" t="str">
        <f t="shared" si="1"/>
        <v>,Lokeren,leverdag MA-WOE</v>
      </c>
      <c r="J16" s="4"/>
      <c r="K16" s="6" t="s">
        <v>13</v>
      </c>
      <c r="L16" s="6"/>
      <c r="M16" s="13"/>
      <c r="N16" s="13"/>
      <c r="O16" s="13"/>
      <c r="P16" s="13"/>
      <c r="Q16" s="10"/>
      <c r="R16" s="10"/>
      <c r="S16" s="10"/>
      <c r="T16" s="10"/>
      <c r="U16" s="10"/>
      <c r="V16" s="10"/>
      <c r="W16" s="10"/>
      <c r="Z16" t="s">
        <v>43</v>
      </c>
    </row>
    <row r="17" spans="1:23" ht="28" x14ac:dyDescent="0.2">
      <c r="A17" s="14">
        <v>31507921</v>
      </c>
      <c r="B17" s="16" t="s">
        <v>67</v>
      </c>
      <c r="C17" s="15" t="s">
        <v>69</v>
      </c>
      <c r="D17" s="17">
        <v>5380</v>
      </c>
      <c r="E17" s="4" t="s">
        <v>11</v>
      </c>
      <c r="F17" s="18" t="s">
        <v>47</v>
      </c>
      <c r="G17" s="4" t="s">
        <v>49</v>
      </c>
      <c r="H17" s="6" t="str">
        <f t="shared" si="0"/>
        <v>Hoogstraten,leverdag DI</v>
      </c>
      <c r="I17" s="6" t="str">
        <f t="shared" si="1"/>
        <v>,Hoogstraten,leverdag DI</v>
      </c>
      <c r="J17" s="4" t="s">
        <v>10</v>
      </c>
      <c r="K17" s="18"/>
      <c r="L17" s="4"/>
      <c r="M17" s="11"/>
      <c r="N17" s="11"/>
      <c r="O17" s="11"/>
      <c r="P17" s="11"/>
      <c r="Q17" s="12"/>
      <c r="R17" s="12"/>
      <c r="S17" s="12"/>
      <c r="T17" s="10" t="s">
        <v>43</v>
      </c>
      <c r="U17" s="10"/>
      <c r="V17" s="10"/>
      <c r="W17" s="10"/>
    </row>
    <row r="18" spans="1:23" ht="28" x14ac:dyDescent="0.2">
      <c r="A18" s="14">
        <v>31507922</v>
      </c>
      <c r="B18" s="16" t="s">
        <v>68</v>
      </c>
      <c r="C18" s="15" t="s">
        <v>70</v>
      </c>
      <c r="D18" s="17">
        <v>1020</v>
      </c>
      <c r="E18" s="4" t="s">
        <v>12</v>
      </c>
      <c r="F18" s="18" t="s">
        <v>47</v>
      </c>
      <c r="G18" s="4" t="s">
        <v>49</v>
      </c>
      <c r="H18" s="6" t="str">
        <f t="shared" si="0"/>
        <v>Hoogstraten,leverdag DO</v>
      </c>
      <c r="I18" s="6" t="str">
        <f t="shared" si="1"/>
        <v>,Hoogstraten,leverdag DO</v>
      </c>
      <c r="J18" s="4" t="s">
        <v>10</v>
      </c>
      <c r="K18" s="18"/>
      <c r="L18" s="4"/>
      <c r="M18" s="11"/>
      <c r="N18" s="11"/>
      <c r="O18" s="11"/>
      <c r="P18" s="11"/>
      <c r="Q18" s="12"/>
      <c r="R18" s="12"/>
      <c r="S18" s="12"/>
      <c r="T18" s="10"/>
      <c r="U18" s="10"/>
      <c r="V18" s="10" t="s">
        <v>43</v>
      </c>
      <c r="W18" s="10"/>
    </row>
    <row r="19" spans="1:23" x14ac:dyDescent="0.2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"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"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"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"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"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"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"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"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"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3:23" x14ac:dyDescent="0.2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3:23" x14ac:dyDescent="0.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3:23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3:23" x14ac:dyDescent="0.2"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3:23" x14ac:dyDescent="0.2"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3:23" x14ac:dyDescent="0.2"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3:23" x14ac:dyDescent="0.2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3:23" x14ac:dyDescent="0.2"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3:23" x14ac:dyDescent="0.2"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x14ac:dyDescent="0.2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x14ac:dyDescent="0.2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x14ac:dyDescent="0.2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3:23" x14ac:dyDescent="0.2"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3:23" x14ac:dyDescent="0.2"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3:23" x14ac:dyDescent="0.2"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3:23" x14ac:dyDescent="0.2"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3:23" x14ac:dyDescent="0.2"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3:23" x14ac:dyDescent="0.2"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3:23" x14ac:dyDescent="0.2"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3:23" x14ac:dyDescent="0.2"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3:23" x14ac:dyDescent="0.2"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3:23" x14ac:dyDescent="0.2"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3:23" x14ac:dyDescent="0.2"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3:23" x14ac:dyDescent="0.2"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3:23" x14ac:dyDescent="0.2"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3:23" x14ac:dyDescent="0.2"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3:23" x14ac:dyDescent="0.2"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3:23" x14ac:dyDescent="0.2"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3:23" x14ac:dyDescent="0.2"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3:23" x14ac:dyDescent="0.2"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3:23" x14ac:dyDescent="0.2"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3:23" x14ac:dyDescent="0.2"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3:23" x14ac:dyDescent="0.2"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3:23" x14ac:dyDescent="0.2"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3:23" x14ac:dyDescent="0.2"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3:23" x14ac:dyDescent="0.2"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3:23" x14ac:dyDescent="0.2"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3:23" x14ac:dyDescent="0.2"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3:23" x14ac:dyDescent="0.2"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3:23" x14ac:dyDescent="0.2"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3:23" x14ac:dyDescent="0.2"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3:23" x14ac:dyDescent="0.2"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3:23" x14ac:dyDescent="0.2"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3:23" x14ac:dyDescent="0.2"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3:23" x14ac:dyDescent="0.2"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3:23" x14ac:dyDescent="0.2"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3:23" x14ac:dyDescent="0.2"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3:23" x14ac:dyDescent="0.2"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3:23" x14ac:dyDescent="0.2"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3:23" x14ac:dyDescent="0.2"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3:23" x14ac:dyDescent="0.2"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</sheetData>
  <mergeCells count="4">
    <mergeCell ref="A1:B1"/>
    <mergeCell ref="C3:E3"/>
    <mergeCell ref="C4:E4"/>
    <mergeCell ref="C5:E5"/>
  </mergeCells>
  <dataValidations disablePrompts="1" count="1">
    <dataValidation type="list" allowBlank="1" showInputMessage="1" showErrorMessage="1" sqref="D8:D16" xr:uid="{00000000-0002-0000-0000-000000000000}">
      <formula1>"Bezoeker (alleen login),Bezoeker,Standaard (alleen login),Standaard,Expert,Beheerder"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Wouters (ARC ANTWERPEN)</dc:creator>
  <cp:lastModifiedBy>First-Accent BVBA BTW 0476 76 21 26</cp:lastModifiedBy>
  <dcterms:created xsi:type="dcterms:W3CDTF">2017-11-30T10:54:18Z</dcterms:created>
  <dcterms:modified xsi:type="dcterms:W3CDTF">2018-06-24T08:29:01Z</dcterms:modified>
</cp:coreProperties>
</file>